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  <sheet name="Arkusz2" sheetId="2" r:id="rId2"/>
    <sheet name="Arkusz3" sheetId="3" r:id="rId3"/>
  </sheet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8" i="1"/>
  <c r="E19" s="1"/>
  <c r="E20" s="1"/>
  <c r="E21" s="1"/>
  <c r="E22" s="1"/>
  <c r="E23" s="1"/>
  <c r="E24" s="1"/>
  <c r="D7"/>
  <c r="I13"/>
  <c r="I14" s="1"/>
  <c r="I15" s="1"/>
  <c r="I16" s="1"/>
  <c r="I17" s="1"/>
  <c r="I18" s="1"/>
  <c r="I19" s="1"/>
  <c r="I20" s="1"/>
  <c r="I21" s="1"/>
  <c r="I22" s="1"/>
  <c r="E7"/>
  <c r="E8" s="1"/>
  <c r="E9" s="1"/>
  <c r="E10" s="1"/>
  <c r="E11" s="1"/>
  <c r="E12" s="1"/>
  <c r="E13" s="1"/>
  <c r="E14" s="1"/>
  <c r="E15" s="1"/>
  <c r="E16" s="1"/>
  <c r="E17" s="1"/>
</calcChain>
</file>

<file path=xl/sharedStrings.xml><?xml version="1.0" encoding="utf-8"?>
<sst xmlns="http://schemas.openxmlformats.org/spreadsheetml/2006/main" count="85" uniqueCount="65">
  <si>
    <t>ROZKŁAD JAZDY</t>
  </si>
  <si>
    <t>Rozkład jazdy ważny od:                                                                 LINIA: STAWISKI - STAWISKI przez ZABIELE</t>
  </si>
  <si>
    <t xml:space="preserve">Komunikacja: zwykła                          Zezwolenie numer                           Proponowany numer                                Linia komunikacjna nr: </t>
  </si>
  <si>
    <t>o.</t>
  </si>
  <si>
    <t>PRZYSTANEK</t>
  </si>
  <si>
    <t>km</t>
  </si>
  <si>
    <t>prędkość</t>
  </si>
  <si>
    <t>s</t>
  </si>
  <si>
    <t>czas</t>
  </si>
  <si>
    <t>nr. droga</t>
  </si>
  <si>
    <t>kilometraż</t>
  </si>
  <si>
    <t>strona</t>
  </si>
  <si>
    <t>nr. P</t>
  </si>
  <si>
    <t>lokalizacja</t>
  </si>
  <si>
    <t>STAWISKI UL. PŁK. STANISŁAWA STECZKOWSKIEO</t>
  </si>
  <si>
    <t>104584B</t>
  </si>
  <si>
    <t>0+30</t>
  </si>
  <si>
    <t>L/P</t>
  </si>
  <si>
    <t xml:space="preserve"> </t>
  </si>
  <si>
    <t>SMOLNIKI</t>
  </si>
  <si>
    <t>dz. Nr geod. 891/75</t>
  </si>
  <si>
    <t>ROSTKI I</t>
  </si>
  <si>
    <t>ROSTKI</t>
  </si>
  <si>
    <t>1830B</t>
  </si>
  <si>
    <t>1+800</t>
  </si>
  <si>
    <t>P/L</t>
  </si>
  <si>
    <t>CEDRY 3</t>
  </si>
  <si>
    <t>104530B</t>
  </si>
  <si>
    <t>0+390</t>
  </si>
  <si>
    <t>dz. nr geod. 253</t>
  </si>
  <si>
    <t>CEDRY 2</t>
  </si>
  <si>
    <t>dz. Nr goed. 255</t>
  </si>
  <si>
    <t xml:space="preserve">CEDRY </t>
  </si>
  <si>
    <t>dz.nr. Geod. 253</t>
  </si>
  <si>
    <t>ROGALE</t>
  </si>
  <si>
    <t>104524B</t>
  </si>
  <si>
    <t>dz. Nr geod. 145</t>
  </si>
  <si>
    <t>TAFIŁY</t>
  </si>
  <si>
    <t>104523B</t>
  </si>
  <si>
    <t>dz. Nr geod. 58</t>
  </si>
  <si>
    <t>MICHNY</t>
  </si>
  <si>
    <t>dz. nr geod.156/2</t>
  </si>
  <si>
    <t>DZIĘGIELE</t>
  </si>
  <si>
    <t>104522B</t>
  </si>
  <si>
    <t>dz. Nr geod. 169</t>
  </si>
  <si>
    <t>ZABIELE</t>
  </si>
  <si>
    <t>104545B</t>
  </si>
  <si>
    <t>dz. Nr geod. 423</t>
  </si>
  <si>
    <t>KUCZYNY</t>
  </si>
  <si>
    <t>1863B</t>
  </si>
  <si>
    <t>0+600</t>
  </si>
  <si>
    <t>1.2</t>
  </si>
  <si>
    <t>dz. nr geod. 40/6</t>
  </si>
  <si>
    <t xml:space="preserve">KUCZYNY </t>
  </si>
  <si>
    <t>1+150</t>
  </si>
  <si>
    <t>3 / 4</t>
  </si>
  <si>
    <t>BARŻYKOWO</t>
  </si>
  <si>
    <t>dz. Nr geod. 68/1</t>
  </si>
  <si>
    <t>CHMIELEWO</t>
  </si>
  <si>
    <t>104547B</t>
  </si>
  <si>
    <t>s- kursuja w dni nauki szkolnej                                Liczba pojazdów do dziennej obsługi: 1             Osoba zarządzająca: Typa Stanisław</t>
  </si>
  <si>
    <t>Osoba zarządzająca: Kazimierz Wierciński</t>
  </si>
  <si>
    <t>STAWISKI, PLAC WOLNOŚCI</t>
  </si>
  <si>
    <t>DG2663B</t>
  </si>
  <si>
    <t>0+130</t>
  </si>
</sst>
</file>

<file path=xl/styles.xml><?xml version="1.0" encoding="utf-8"?>
<styleSheet xmlns="http://schemas.openxmlformats.org/spreadsheetml/2006/main">
  <fonts count="3">
    <font>
      <sz val="11"/>
      <color rgb="FF000000"/>
      <name val="Czcionka tekstu podstawowego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/>
    <xf numFmtId="0" fontId="1" fillId="2" borderId="0" xfId="0" applyFont="1" applyFill="1" applyBorder="1"/>
    <xf numFmtId="0" fontId="1" fillId="2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4" borderId="1" xfId="0" applyFont="1" applyFill="1" applyBorder="1" applyAlignment="1">
      <alignment horizontal="center"/>
    </xf>
    <xf numFmtId="20" fontId="1" fillId="4" borderId="1" xfId="0" applyNumberFormat="1" applyFont="1" applyFill="1" applyBorder="1" applyAlignment="1">
      <alignment horizontal="center"/>
    </xf>
    <xf numFmtId="20" fontId="1" fillId="4" borderId="0" xfId="0" applyNumberFormat="1" applyFont="1" applyFill="1" applyBorder="1"/>
    <xf numFmtId="0" fontId="0" fillId="3" borderId="0" xfId="0" applyFill="1"/>
    <xf numFmtId="0" fontId="1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20" fontId="1" fillId="4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0" fontId="1" fillId="3" borderId="1" xfId="0" applyNumberFormat="1" applyFont="1" applyFill="1" applyBorder="1" applyAlignment="1">
      <alignment horizontal="center"/>
    </xf>
    <xf numFmtId="20" fontId="1" fillId="3" borderId="0" xfId="0" applyNumberFormat="1" applyFont="1" applyFill="1" applyBorder="1" applyAlignment="1">
      <alignment horizontal="center"/>
    </xf>
    <xf numFmtId="0" fontId="1" fillId="4" borderId="0" xfId="0" applyFont="1" applyFill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activeCell="Q15" sqref="Q15"/>
    </sheetView>
  </sheetViews>
  <sheetFormatPr defaultRowHeight="14.25"/>
  <cols>
    <col min="1" max="1" width="2"/>
    <col min="2" max="2" width="37.125"/>
    <col min="3" max="3" width="4.375" customWidth="1"/>
    <col min="4" max="4" width="6.375"/>
    <col min="5" max="5" width="7.625" style="23" customWidth="1"/>
    <col min="6" max="7" width="4"/>
    <col min="8" max="8" width="7.375"/>
    <col min="9" max="9" width="4.75" style="23"/>
    <col min="10" max="10" width="4"/>
    <col min="11" max="11" width="8.75"/>
    <col min="12" max="12" width="7.375"/>
    <col min="13" max="13" width="5.875"/>
    <col min="14" max="14" width="4"/>
    <col min="15" max="15" width="15"/>
    <col min="16" max="1025" width="10.625"/>
  </cols>
  <sheetData>
    <row r="1" spans="1:16">
      <c r="A1" s="1"/>
      <c r="B1" s="1"/>
      <c r="C1" s="2" t="s">
        <v>0</v>
      </c>
      <c r="D1" s="2"/>
      <c r="E1" s="18"/>
      <c r="F1" s="1"/>
      <c r="G1" s="1"/>
      <c r="H1" s="1"/>
      <c r="I1" s="19"/>
      <c r="J1" s="1"/>
      <c r="K1" s="1"/>
      <c r="L1" s="1"/>
      <c r="M1" s="1"/>
      <c r="N1" s="1"/>
      <c r="O1" s="1"/>
    </row>
    <row r="2" spans="1:16">
      <c r="A2" s="1"/>
      <c r="B2" s="1"/>
      <c r="C2" s="1"/>
      <c r="D2" s="1"/>
      <c r="E2" s="19"/>
      <c r="F2" s="1"/>
      <c r="G2" s="1"/>
      <c r="H2" s="1"/>
      <c r="I2" s="19"/>
      <c r="J2" s="1"/>
      <c r="K2" s="1"/>
      <c r="L2" s="1"/>
      <c r="M2" s="1"/>
      <c r="N2" s="1"/>
      <c r="O2" s="1"/>
    </row>
    <row r="3" spans="1:16">
      <c r="A3" s="1"/>
      <c r="B3" s="1" t="s">
        <v>1</v>
      </c>
      <c r="C3" s="1"/>
      <c r="D3" s="1"/>
      <c r="E3" s="19"/>
      <c r="F3" s="1"/>
      <c r="G3" s="1"/>
      <c r="H3" s="1"/>
      <c r="I3" s="19"/>
      <c r="J3" s="1"/>
      <c r="K3" s="1"/>
      <c r="L3" s="1"/>
      <c r="M3" s="1"/>
      <c r="N3" s="1"/>
      <c r="O3" s="1"/>
    </row>
    <row r="4" spans="1:16">
      <c r="A4" s="1"/>
      <c r="B4" s="1" t="s">
        <v>2</v>
      </c>
      <c r="C4" s="1"/>
      <c r="D4" s="1"/>
      <c r="E4" s="19"/>
      <c r="F4" s="1"/>
      <c r="G4" s="1"/>
      <c r="H4" s="1"/>
      <c r="I4" s="19"/>
      <c r="J4" s="1"/>
      <c r="K4" s="1"/>
      <c r="L4" s="1"/>
      <c r="M4" s="1"/>
      <c r="N4" s="1"/>
      <c r="O4" s="1"/>
    </row>
    <row r="5" spans="1:16">
      <c r="A5" s="3" t="s">
        <v>3</v>
      </c>
      <c r="B5" s="4" t="s">
        <v>4</v>
      </c>
      <c r="C5" s="5" t="s">
        <v>5</v>
      </c>
      <c r="D5" s="5" t="s">
        <v>6</v>
      </c>
      <c r="E5" s="20" t="s">
        <v>7</v>
      </c>
      <c r="F5" s="5" t="s">
        <v>8</v>
      </c>
      <c r="G5" s="6" t="s">
        <v>5</v>
      </c>
      <c r="H5" s="6" t="s">
        <v>6</v>
      </c>
      <c r="I5" s="28" t="s">
        <v>7</v>
      </c>
      <c r="J5" s="6" t="s">
        <v>8</v>
      </c>
      <c r="K5" s="7" t="s">
        <v>9</v>
      </c>
      <c r="L5" s="6" t="s">
        <v>10</v>
      </c>
      <c r="M5" s="8" t="s">
        <v>11</v>
      </c>
      <c r="N5" s="6" t="s">
        <v>12</v>
      </c>
      <c r="O5" s="7" t="s">
        <v>13</v>
      </c>
    </row>
    <row r="6" spans="1:16">
      <c r="A6" s="9"/>
      <c r="B6" s="4" t="s">
        <v>14</v>
      </c>
      <c r="C6" s="5"/>
      <c r="D6" s="5"/>
      <c r="E6" s="21">
        <v>0.60763888888888895</v>
      </c>
      <c r="F6" s="5"/>
      <c r="G6" s="6"/>
      <c r="H6" s="6"/>
      <c r="I6" s="29">
        <v>0.65625</v>
      </c>
      <c r="J6" s="6"/>
      <c r="K6" s="7" t="s">
        <v>15</v>
      </c>
      <c r="L6" s="6" t="s">
        <v>16</v>
      </c>
      <c r="M6" s="8" t="s">
        <v>17</v>
      </c>
      <c r="N6" s="6"/>
      <c r="O6" s="10" t="s">
        <v>18</v>
      </c>
    </row>
    <row r="7" spans="1:16">
      <c r="A7" s="3"/>
      <c r="B7" s="11" t="s">
        <v>19</v>
      </c>
      <c r="C7" s="12">
        <v>2</v>
      </c>
      <c r="D7" s="5">
        <f>C7*60/F7</f>
        <v>30</v>
      </c>
      <c r="E7" s="21">
        <f t="shared" ref="E7:E24" si="0">E6+TIME(0,F7,0)</f>
        <v>0.61041666666666672</v>
      </c>
      <c r="F7" s="13">
        <v>4</v>
      </c>
      <c r="G7" s="6"/>
      <c r="H7" s="6"/>
      <c r="I7" s="28"/>
      <c r="J7" s="6"/>
      <c r="K7" s="7"/>
      <c r="L7" s="6"/>
      <c r="M7" s="8"/>
      <c r="N7" s="6"/>
      <c r="O7" s="7" t="s">
        <v>20</v>
      </c>
      <c r="P7" t="s">
        <v>18</v>
      </c>
    </row>
    <row r="8" spans="1:16">
      <c r="A8" s="3"/>
      <c r="B8" s="11" t="s">
        <v>21</v>
      </c>
      <c r="C8" s="12">
        <v>3</v>
      </c>
      <c r="D8" s="5">
        <v>60</v>
      </c>
      <c r="E8" s="21">
        <f t="shared" si="0"/>
        <v>0.61111111111111116</v>
      </c>
      <c r="F8" s="13">
        <v>1</v>
      </c>
      <c r="G8" s="6"/>
      <c r="H8" s="6"/>
      <c r="I8" s="28"/>
      <c r="J8" s="6"/>
      <c r="K8" s="7"/>
      <c r="L8" s="6"/>
      <c r="M8" s="8"/>
      <c r="N8" s="6"/>
      <c r="O8" s="7"/>
    </row>
    <row r="9" spans="1:16">
      <c r="A9" s="3"/>
      <c r="B9" s="14" t="s">
        <v>22</v>
      </c>
      <c r="C9" s="5">
        <v>5</v>
      </c>
      <c r="D9" s="5">
        <v>60</v>
      </c>
      <c r="E9" s="21">
        <f t="shared" si="0"/>
        <v>0.61250000000000004</v>
      </c>
      <c r="F9" s="13">
        <v>2</v>
      </c>
      <c r="G9" s="6"/>
      <c r="H9" s="6"/>
      <c r="I9" s="28"/>
      <c r="J9" s="6"/>
      <c r="K9" s="7" t="s">
        <v>23</v>
      </c>
      <c r="L9" s="6" t="s">
        <v>24</v>
      </c>
      <c r="M9" s="8" t="s">
        <v>25</v>
      </c>
      <c r="N9" s="6">
        <v>3.4</v>
      </c>
      <c r="O9" s="7" t="s">
        <v>18</v>
      </c>
    </row>
    <row r="10" spans="1:16">
      <c r="A10" s="3"/>
      <c r="B10" s="14" t="s">
        <v>26</v>
      </c>
      <c r="C10" s="5">
        <v>6</v>
      </c>
      <c r="D10" s="5">
        <v>60</v>
      </c>
      <c r="E10" s="21">
        <f t="shared" si="0"/>
        <v>0.61319444444444449</v>
      </c>
      <c r="F10" s="13">
        <v>1</v>
      </c>
      <c r="G10" s="6"/>
      <c r="H10" s="6"/>
      <c r="I10" s="28"/>
      <c r="J10" s="6"/>
      <c r="K10" s="7" t="s">
        <v>27</v>
      </c>
      <c r="L10" s="6" t="s">
        <v>28</v>
      </c>
      <c r="M10" s="8" t="s">
        <v>17</v>
      </c>
      <c r="N10" s="6"/>
      <c r="O10" s="7" t="s">
        <v>29</v>
      </c>
    </row>
    <row r="11" spans="1:16">
      <c r="A11" s="3"/>
      <c r="B11" s="14" t="s">
        <v>30</v>
      </c>
      <c r="C11" s="5">
        <v>7</v>
      </c>
      <c r="D11" s="5">
        <v>60</v>
      </c>
      <c r="E11" s="21">
        <f t="shared" si="0"/>
        <v>0.61388888888888893</v>
      </c>
      <c r="F11" s="13">
        <v>1</v>
      </c>
      <c r="G11" s="6"/>
      <c r="H11" s="6"/>
      <c r="I11" s="28"/>
      <c r="J11" s="6"/>
      <c r="K11" s="7" t="s">
        <v>27</v>
      </c>
      <c r="L11" s="6"/>
      <c r="M11" s="8"/>
      <c r="N11" s="6"/>
      <c r="O11" s="7" t="s">
        <v>31</v>
      </c>
    </row>
    <row r="12" spans="1:16">
      <c r="A12" s="3"/>
      <c r="B12" s="14" t="s">
        <v>32</v>
      </c>
      <c r="C12" s="5">
        <v>8</v>
      </c>
      <c r="D12" s="5">
        <v>30</v>
      </c>
      <c r="E12" s="21">
        <f t="shared" si="0"/>
        <v>0.61527777777777781</v>
      </c>
      <c r="F12" s="13">
        <v>2</v>
      </c>
      <c r="G12" s="6"/>
      <c r="H12" s="6"/>
      <c r="I12" s="28"/>
      <c r="J12" s="6"/>
      <c r="K12" s="7" t="s">
        <v>27</v>
      </c>
      <c r="L12" s="6"/>
      <c r="M12" s="8"/>
      <c r="N12" s="6"/>
      <c r="O12" s="7" t="s">
        <v>33</v>
      </c>
    </row>
    <row r="13" spans="1:16">
      <c r="A13" s="3"/>
      <c r="B13" s="14" t="s">
        <v>34</v>
      </c>
      <c r="C13" s="5">
        <v>10</v>
      </c>
      <c r="D13" s="5">
        <v>20</v>
      </c>
      <c r="E13" s="21">
        <f t="shared" si="0"/>
        <v>0.61944444444444446</v>
      </c>
      <c r="F13" s="13">
        <v>6</v>
      </c>
      <c r="G13" s="5">
        <v>3</v>
      </c>
      <c r="H13" s="5">
        <v>30</v>
      </c>
      <c r="I13" s="29">
        <f>I6+TIME(0,J13,0)</f>
        <v>0.65902777777777777</v>
      </c>
      <c r="J13" s="6">
        <v>4</v>
      </c>
      <c r="K13" s="7" t="s">
        <v>35</v>
      </c>
      <c r="L13" s="6"/>
      <c r="M13" s="8"/>
      <c r="N13" s="6"/>
      <c r="O13" s="7" t="s">
        <v>36</v>
      </c>
    </row>
    <row r="14" spans="1:16">
      <c r="A14" s="3"/>
      <c r="B14" s="14" t="s">
        <v>37</v>
      </c>
      <c r="C14" s="5">
        <v>11</v>
      </c>
      <c r="D14" s="5">
        <v>20</v>
      </c>
      <c r="E14" s="21">
        <f t="shared" si="0"/>
        <v>0.62152777777777779</v>
      </c>
      <c r="F14" s="13">
        <v>3</v>
      </c>
      <c r="G14" s="5">
        <v>4</v>
      </c>
      <c r="H14" s="5">
        <v>40</v>
      </c>
      <c r="I14" s="29">
        <f t="shared" ref="I14:I21" si="1">I13+TIME(0,J14,0)</f>
        <v>0.66111111111111109</v>
      </c>
      <c r="J14" s="6">
        <v>3</v>
      </c>
      <c r="K14" s="7" t="s">
        <v>38</v>
      </c>
      <c r="L14" s="6"/>
      <c r="M14" s="8"/>
      <c r="N14" s="6"/>
      <c r="O14" s="7" t="s">
        <v>39</v>
      </c>
    </row>
    <row r="15" spans="1:16">
      <c r="A15" s="3"/>
      <c r="B15" s="14" t="s">
        <v>40</v>
      </c>
      <c r="C15" s="5">
        <v>12</v>
      </c>
      <c r="D15" s="5">
        <v>60</v>
      </c>
      <c r="E15" s="21">
        <f t="shared" si="0"/>
        <v>0.62222222222222223</v>
      </c>
      <c r="F15" s="13">
        <v>1</v>
      </c>
      <c r="G15" s="5">
        <v>5</v>
      </c>
      <c r="H15" s="5">
        <v>60</v>
      </c>
      <c r="I15" s="29">
        <f t="shared" si="1"/>
        <v>0.66180555555555554</v>
      </c>
      <c r="J15" s="6">
        <v>1</v>
      </c>
      <c r="K15" s="7" t="s">
        <v>38</v>
      </c>
      <c r="L15" s="6"/>
      <c r="M15" s="8"/>
      <c r="N15" s="6"/>
      <c r="O15" s="7" t="s">
        <v>41</v>
      </c>
    </row>
    <row r="16" spans="1:16">
      <c r="A16" s="3"/>
      <c r="B16" s="14" t="s">
        <v>42</v>
      </c>
      <c r="C16" s="5">
        <v>16</v>
      </c>
      <c r="D16" s="5">
        <v>48</v>
      </c>
      <c r="E16" s="21">
        <f t="shared" si="0"/>
        <v>0.62569444444444444</v>
      </c>
      <c r="F16" s="5">
        <v>5</v>
      </c>
      <c r="G16" s="5">
        <v>9</v>
      </c>
      <c r="H16" s="5">
        <v>48</v>
      </c>
      <c r="I16" s="29">
        <f t="shared" si="1"/>
        <v>0.66527777777777775</v>
      </c>
      <c r="J16" s="6">
        <v>5</v>
      </c>
      <c r="K16" s="6" t="s">
        <v>43</v>
      </c>
      <c r="L16" s="6"/>
      <c r="M16" s="8"/>
      <c r="N16" s="6"/>
      <c r="O16" s="7" t="s">
        <v>44</v>
      </c>
    </row>
    <row r="17" spans="1:15">
      <c r="A17" s="3"/>
      <c r="B17" s="14" t="s">
        <v>45</v>
      </c>
      <c r="C17" s="5">
        <v>18</v>
      </c>
      <c r="D17" s="5">
        <v>60</v>
      </c>
      <c r="E17" s="21">
        <f t="shared" si="0"/>
        <v>0.62708333333333333</v>
      </c>
      <c r="F17" s="5">
        <v>2</v>
      </c>
      <c r="G17" s="5">
        <v>11</v>
      </c>
      <c r="H17" s="5">
        <v>30</v>
      </c>
      <c r="I17" s="29">
        <f t="shared" si="1"/>
        <v>0.66666666666666663</v>
      </c>
      <c r="J17" s="6">
        <v>2</v>
      </c>
      <c r="K17" s="6" t="s">
        <v>46</v>
      </c>
      <c r="L17" s="6"/>
      <c r="M17" s="8"/>
      <c r="N17" s="6"/>
      <c r="O17" s="7" t="s">
        <v>47</v>
      </c>
    </row>
    <row r="18" spans="1:15">
      <c r="A18" s="3"/>
      <c r="B18" s="14" t="s">
        <v>48</v>
      </c>
      <c r="C18" s="5">
        <v>21</v>
      </c>
      <c r="D18" s="5">
        <v>60</v>
      </c>
      <c r="E18" s="21">
        <f t="shared" si="0"/>
        <v>0.62916666666666665</v>
      </c>
      <c r="F18" s="5">
        <v>3</v>
      </c>
      <c r="G18" s="5">
        <v>14</v>
      </c>
      <c r="H18" s="5">
        <v>60</v>
      </c>
      <c r="I18" s="29">
        <f t="shared" si="1"/>
        <v>0.66874999999999996</v>
      </c>
      <c r="J18" s="6">
        <v>3</v>
      </c>
      <c r="K18" s="6" t="s">
        <v>49</v>
      </c>
      <c r="L18" s="6" t="s">
        <v>50</v>
      </c>
      <c r="M18" s="8" t="s">
        <v>25</v>
      </c>
      <c r="N18" s="6" t="s">
        <v>51</v>
      </c>
      <c r="O18" s="7" t="s">
        <v>18</v>
      </c>
    </row>
    <row r="19" spans="1:15">
      <c r="A19" s="3"/>
      <c r="B19" s="14" t="s">
        <v>48</v>
      </c>
      <c r="C19" s="5">
        <v>21.5</v>
      </c>
      <c r="D19" s="5">
        <v>30</v>
      </c>
      <c r="E19" s="21">
        <f t="shared" si="0"/>
        <v>0.62986111111111109</v>
      </c>
      <c r="F19" s="5">
        <v>1</v>
      </c>
      <c r="G19" s="5">
        <v>14.5</v>
      </c>
      <c r="H19" s="5">
        <v>30</v>
      </c>
      <c r="I19" s="29">
        <f t="shared" si="1"/>
        <v>0.6694444444444444</v>
      </c>
      <c r="J19" s="6">
        <v>1</v>
      </c>
      <c r="K19" s="6"/>
      <c r="L19" s="6"/>
      <c r="M19" s="8"/>
      <c r="N19" s="6"/>
      <c r="O19" s="7" t="s">
        <v>52</v>
      </c>
    </row>
    <row r="20" spans="1:15">
      <c r="A20" s="3"/>
      <c r="B20" s="14" t="s">
        <v>53</v>
      </c>
      <c r="C20" s="5">
        <v>22</v>
      </c>
      <c r="D20" s="5">
        <v>30</v>
      </c>
      <c r="E20" s="21">
        <f t="shared" si="0"/>
        <v>0.63055555555555554</v>
      </c>
      <c r="F20" s="5">
        <v>1</v>
      </c>
      <c r="G20" s="5">
        <v>15</v>
      </c>
      <c r="H20" s="5">
        <v>30</v>
      </c>
      <c r="I20" s="29">
        <f t="shared" si="1"/>
        <v>0.67013888888888884</v>
      </c>
      <c r="J20" s="6">
        <v>1</v>
      </c>
      <c r="K20" s="6" t="s">
        <v>49</v>
      </c>
      <c r="L20" s="6" t="s">
        <v>54</v>
      </c>
      <c r="M20" s="8" t="s">
        <v>25</v>
      </c>
      <c r="N20" s="6" t="s">
        <v>55</v>
      </c>
      <c r="O20" s="7"/>
    </row>
    <row r="21" spans="1:15">
      <c r="A21" s="3"/>
      <c r="B21" s="14" t="s">
        <v>56</v>
      </c>
      <c r="C21" s="5">
        <v>23</v>
      </c>
      <c r="D21" s="5">
        <v>30</v>
      </c>
      <c r="E21" s="21">
        <f t="shared" si="0"/>
        <v>0.63194444444444442</v>
      </c>
      <c r="F21" s="5">
        <v>2</v>
      </c>
      <c r="G21" s="5">
        <v>16</v>
      </c>
      <c r="H21" s="5">
        <v>30</v>
      </c>
      <c r="I21" s="29">
        <f t="shared" si="1"/>
        <v>0.67152777777777772</v>
      </c>
      <c r="J21" s="6">
        <v>2</v>
      </c>
      <c r="K21" s="6"/>
      <c r="L21" s="6"/>
      <c r="M21" s="8"/>
      <c r="N21" s="6"/>
      <c r="O21" s="7" t="s">
        <v>57</v>
      </c>
    </row>
    <row r="22" spans="1:15">
      <c r="A22" s="3"/>
      <c r="B22" s="14" t="s">
        <v>58</v>
      </c>
      <c r="C22" s="5">
        <v>25</v>
      </c>
      <c r="D22" s="5">
        <v>40</v>
      </c>
      <c r="E22" s="21">
        <f t="shared" si="0"/>
        <v>0.63402777777777775</v>
      </c>
      <c r="F22" s="5">
        <v>3</v>
      </c>
      <c r="G22" s="5">
        <v>18</v>
      </c>
      <c r="H22" s="5">
        <v>60</v>
      </c>
      <c r="I22" s="29">
        <f>I21+TIME(0,J22,0)</f>
        <v>0.67291666666666661</v>
      </c>
      <c r="J22" s="6">
        <v>2</v>
      </c>
      <c r="K22" s="6" t="s">
        <v>59</v>
      </c>
      <c r="L22" s="6"/>
      <c r="M22" s="8"/>
      <c r="N22" s="6"/>
      <c r="O22" s="7" t="s">
        <v>36</v>
      </c>
    </row>
    <row r="23" spans="1:15" ht="15" customHeight="1">
      <c r="A23" s="3"/>
      <c r="B23" s="14" t="s">
        <v>62</v>
      </c>
      <c r="C23" s="5">
        <v>29</v>
      </c>
      <c r="D23" s="5">
        <v>40</v>
      </c>
      <c r="E23" s="21">
        <f t="shared" si="0"/>
        <v>0.6381944444444444</v>
      </c>
      <c r="F23" s="5">
        <v>6</v>
      </c>
      <c r="G23" s="5"/>
      <c r="H23" s="5"/>
      <c r="I23" s="29"/>
      <c r="J23" s="6"/>
      <c r="K23" s="6" t="s">
        <v>63</v>
      </c>
      <c r="L23" s="6" t="s">
        <v>64</v>
      </c>
      <c r="M23" s="8" t="s">
        <v>25</v>
      </c>
      <c r="N23" s="6" t="s">
        <v>51</v>
      </c>
      <c r="O23" s="6"/>
    </row>
    <row r="24" spans="1:15">
      <c r="A24" s="3"/>
      <c r="B24" s="3" t="s">
        <v>14</v>
      </c>
      <c r="C24" s="5">
        <v>30</v>
      </c>
      <c r="D24" s="5">
        <v>60</v>
      </c>
      <c r="E24" s="21">
        <f t="shared" si="0"/>
        <v>0.63888888888888884</v>
      </c>
      <c r="F24" s="5">
        <v>1</v>
      </c>
      <c r="G24" s="5"/>
      <c r="H24" s="5"/>
      <c r="I24" s="29"/>
      <c r="J24" s="6"/>
      <c r="K24" s="6"/>
      <c r="L24" s="6"/>
      <c r="M24" s="6"/>
      <c r="N24" s="6"/>
      <c r="O24" s="6"/>
    </row>
    <row r="25" spans="1:15">
      <c r="A25" s="15"/>
      <c r="B25" s="24"/>
      <c r="C25" s="25"/>
      <c r="D25" s="25"/>
      <c r="E25" s="26"/>
      <c r="F25" s="25"/>
      <c r="G25" s="25"/>
      <c r="H25" s="25"/>
      <c r="I25" s="30"/>
      <c r="J25" s="27"/>
      <c r="K25" s="27"/>
      <c r="L25" s="27"/>
      <c r="M25" s="27"/>
      <c r="N25" s="27"/>
      <c r="O25" s="27"/>
    </row>
    <row r="26" spans="1:15">
      <c r="A26" s="1" t="s">
        <v>60</v>
      </c>
      <c r="B26" s="15"/>
      <c r="C26" s="16"/>
      <c r="D26" s="16"/>
      <c r="E26" s="22"/>
      <c r="F26" s="16"/>
      <c r="G26" s="16" t="s">
        <v>61</v>
      </c>
      <c r="H26" s="16"/>
      <c r="I26" s="31"/>
      <c r="J26" s="17"/>
      <c r="K26" s="17"/>
      <c r="N26" s="1"/>
      <c r="O26" s="1"/>
    </row>
    <row r="27" spans="1:15">
      <c r="A27" s="1"/>
      <c r="B27" s="1"/>
      <c r="C27" s="1"/>
      <c r="D27" s="1"/>
      <c r="E27" s="19"/>
      <c r="F27" s="1"/>
      <c r="G27" s="1"/>
      <c r="H27" s="1"/>
      <c r="I27" s="19"/>
      <c r="J27" s="1"/>
      <c r="K27" s="1"/>
      <c r="L27" s="1"/>
      <c r="M27" s="1"/>
      <c r="N27" s="1"/>
      <c r="O27" s="1"/>
    </row>
    <row r="28" spans="1:15">
      <c r="A28" s="1"/>
      <c r="B28" s="1"/>
      <c r="C28" s="1"/>
      <c r="D28" s="1"/>
      <c r="E28" s="19"/>
      <c r="F28" s="1"/>
      <c r="G28" s="1"/>
      <c r="H28" s="1"/>
      <c r="I28" s="19"/>
      <c r="J28" s="1"/>
      <c r="K28" s="1"/>
      <c r="L28" s="1"/>
      <c r="M28" s="1"/>
      <c r="N28" s="1"/>
      <c r="O28" s="1"/>
    </row>
    <row r="34" spans="8:8">
      <c r="H34" t="s">
        <v>18</v>
      </c>
    </row>
  </sheetData>
  <pageMargins left="0.39374999999999999" right="0.39374999999999999" top="0.39374999999999999" bottom="0.39374999999999999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10.62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10.62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LibreOffice/5.2.3.3$Windows_x86 LibreOffice_project/d54a8868f08a7b39642414cf2c8ef2f228f780cf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33</cp:revision>
  <cp:lastPrinted>2021-04-30T10:02:52Z</cp:lastPrinted>
  <dcterms:created xsi:type="dcterms:W3CDTF">2016-08-12T09:04:54Z</dcterms:created>
  <dcterms:modified xsi:type="dcterms:W3CDTF">2021-10-07T08:44:24Z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